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ackk\Desktop\feuille fonte clients\"/>
    </mc:Choice>
  </mc:AlternateContent>
  <xr:revisionPtr revIDLastSave="0" documentId="13_ncr:1_{8587C51C-636C-4775-A4E7-B5C617349C1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5" i="2"/>
  <c r="H21" i="2"/>
</calcChain>
</file>

<file path=xl/sharedStrings.xml><?xml version="1.0" encoding="utf-8"?>
<sst xmlns="http://schemas.openxmlformats.org/spreadsheetml/2006/main" count="57" uniqueCount="49">
  <si>
    <t>poid Metal</t>
  </si>
  <si>
    <t>MO</t>
  </si>
  <si>
    <t>2 -&gt; 4 €</t>
  </si>
  <si>
    <t>cela dépend de la complexité du travail</t>
  </si>
  <si>
    <t>REMARQUE</t>
  </si>
  <si>
    <t>(Tous les prix sont htva de 21%.)</t>
  </si>
  <si>
    <t>ARGENT</t>
  </si>
  <si>
    <t>jusqu’à</t>
  </si>
  <si>
    <t>OR JAUNE</t>
  </si>
  <si>
    <t>prix alliage (g) + 15%</t>
  </si>
  <si>
    <t>OR BLANC</t>
  </si>
  <si>
    <t>prix alliage (g) + 10%</t>
  </si>
  <si>
    <t>poids Argent égal : cire fois 10,5</t>
  </si>
  <si>
    <t>exemple calcul prix</t>
  </si>
  <si>
    <t>cire 1gr</t>
  </si>
  <si>
    <t>10,5gr</t>
  </si>
  <si>
    <r>
      <t>10 pc</t>
    </r>
    <r>
      <rPr>
        <b/>
        <u/>
        <sz val="8"/>
        <color rgb="FFFF0000"/>
        <rFont val="Calibri"/>
        <family val="2"/>
        <scheme val="minor"/>
      </rPr>
      <t xml:space="preserve"> (même modèle)</t>
    </r>
  </si>
  <si>
    <r>
      <t>50 pc</t>
    </r>
    <r>
      <rPr>
        <b/>
        <u/>
        <sz val="8"/>
        <color rgb="FFFF0000"/>
        <rFont val="Calibri"/>
        <family val="2"/>
        <scheme val="minor"/>
      </rPr>
      <t xml:space="preserve"> (même modèle)</t>
    </r>
  </si>
  <si>
    <r>
      <t>100 pc</t>
    </r>
    <r>
      <rPr>
        <b/>
        <u/>
        <sz val="8"/>
        <color rgb="FFFF0000"/>
        <rFont val="Calibri"/>
        <family val="2"/>
        <scheme val="minor"/>
      </rPr>
      <t xml:space="preserve"> (même modèle)</t>
    </r>
  </si>
  <si>
    <t>Argent à 1000€/kg</t>
  </si>
  <si>
    <t xml:space="preserve">10,5*1,15€ </t>
  </si>
  <si>
    <t>total htva</t>
  </si>
  <si>
    <t>prix alliage/g</t>
  </si>
  <si>
    <t>total tvac</t>
  </si>
  <si>
    <t>bronze</t>
  </si>
  <si>
    <t>laiton</t>
  </si>
  <si>
    <t>injection cire dans moule</t>
  </si>
  <si>
    <t>moule silicone, caoutchouc</t>
  </si>
  <si>
    <t>cela dépend de la complexité du travail et du nombre de pièces dans le moule</t>
  </si>
  <si>
    <t>impression 3D (façon et résine)</t>
  </si>
  <si>
    <t>du gr</t>
  </si>
  <si>
    <t>a compter</t>
  </si>
  <si>
    <t>résine</t>
  </si>
  <si>
    <t>facon / MO</t>
  </si>
  <si>
    <t xml:space="preserve"> </t>
  </si>
  <si>
    <t>JFK Atelier SRL ne peut pas être tenue responsable pour la perte du modèle si la coulée ne réussit pas.</t>
  </si>
  <si>
    <t>Ce prix peut varier en fonction de la grandeur, forme ou autres. Exemple d'une feuille A 7 pliée coutera plus cher qu'une bague de 4gr meme si elles ont le meme poids</t>
  </si>
  <si>
    <t>résine ou pierre</t>
  </si>
  <si>
    <t>40 -&gt; 150€</t>
  </si>
  <si>
    <t>Prime de Fidélité</t>
  </si>
  <si>
    <t>10% supplémentaire</t>
  </si>
  <si>
    <t>(poids avec support)</t>
  </si>
  <si>
    <t>selon la grandeur</t>
  </si>
  <si>
    <t>Prix fonte cire perdue 2026</t>
  </si>
  <si>
    <t>Si nous utilisons votre Or un supplémént de 10% sera demandé</t>
  </si>
  <si>
    <t xml:space="preserve">Nos résines ont des supports de 0,1mm </t>
  </si>
  <si>
    <t xml:space="preserve"> à partir de 4€</t>
  </si>
  <si>
    <t>réduction sur la façon des pièces dont le poids metal ne dépasse pas les 100gr</t>
  </si>
  <si>
    <t>Forfait de 20€/pc si moins de 5pc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</si>
</sst>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8"/>
      <color rgb="FFFFC000"/>
      <name val="Calibri"/>
      <family val="2"/>
      <scheme val="minor"/>
    </font>
    <font>
      <sz val="8"/>
      <color rgb="FFFFC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theme="7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12" fillId="4" borderId="1" xfId="0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3" fillId="6" borderId="0" xfId="0" applyFont="1" applyFill="1" applyAlignment="1">
      <alignment horizontal="left" vertical="center"/>
    </xf>
    <xf numFmtId="0" fontId="0" fillId="6" borderId="0" xfId="0" applyFill="1"/>
    <xf numFmtId="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9" fontId="22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F8E3-EDFA-412E-8359-BC46B077579F}">
  <dimension ref="A1:I42"/>
  <sheetViews>
    <sheetView tabSelected="1" workbookViewId="0">
      <selection activeCell="D16" sqref="D16"/>
    </sheetView>
  </sheetViews>
  <sheetFormatPr baseColWidth="10" defaultRowHeight="15" x14ac:dyDescent="0.25"/>
  <cols>
    <col min="1" max="1" width="23.140625" customWidth="1"/>
    <col min="2" max="2" width="15.140625" customWidth="1"/>
    <col min="4" max="4" width="22.85546875" customWidth="1"/>
    <col min="5" max="5" width="17.5703125" customWidth="1"/>
    <col min="6" max="6" width="17.140625" customWidth="1"/>
    <col min="8" max="8" width="13.42578125" customWidth="1"/>
    <col min="9" max="9" width="9.85546875" customWidth="1"/>
  </cols>
  <sheetData>
    <row r="1" spans="1:9" x14ac:dyDescent="0.25">
      <c r="B1" s="2"/>
      <c r="C1" s="2"/>
      <c r="D1" s="5" t="s">
        <v>43</v>
      </c>
      <c r="F1" s="6" t="s">
        <v>5</v>
      </c>
      <c r="G1" s="2"/>
      <c r="H1" s="2"/>
      <c r="I1" s="2"/>
    </row>
    <row r="3" spans="1:9" x14ac:dyDescent="0.25">
      <c r="A3" s="3"/>
      <c r="B3" s="7" t="s">
        <v>0</v>
      </c>
      <c r="D3" s="8"/>
      <c r="E3" s="7" t="s">
        <v>0</v>
      </c>
    </row>
    <row r="4" spans="1:9" x14ac:dyDescent="0.25">
      <c r="A4" s="9" t="s">
        <v>6</v>
      </c>
      <c r="B4" s="7" t="s">
        <v>7</v>
      </c>
      <c r="C4" s="12" t="s">
        <v>1</v>
      </c>
      <c r="D4" s="10" t="s">
        <v>8</v>
      </c>
      <c r="E4" s="7" t="s">
        <v>7</v>
      </c>
      <c r="F4" s="12" t="s">
        <v>1</v>
      </c>
      <c r="G4" s="10" t="s">
        <v>37</v>
      </c>
      <c r="H4" s="34" t="s">
        <v>1</v>
      </c>
    </row>
    <row r="5" spans="1:9" x14ac:dyDescent="0.25">
      <c r="A5" s="11" t="s">
        <v>9</v>
      </c>
      <c r="B5" s="12">
        <v>5</v>
      </c>
      <c r="C5" s="12">
        <v>7.5</v>
      </c>
      <c r="D5" s="9" t="s">
        <v>10</v>
      </c>
      <c r="E5" s="12">
        <v>5</v>
      </c>
      <c r="F5" s="12">
        <v>10</v>
      </c>
      <c r="G5" s="2"/>
      <c r="H5" s="36">
        <f>SUM(F5*1.15)</f>
        <v>11.5</v>
      </c>
    </row>
    <row r="6" spans="1:9" x14ac:dyDescent="0.25">
      <c r="A6" s="13"/>
      <c r="B6" s="12">
        <v>10</v>
      </c>
      <c r="C6" s="12">
        <v>10</v>
      </c>
      <c r="D6" s="11" t="s">
        <v>11</v>
      </c>
      <c r="E6" s="12">
        <v>10</v>
      </c>
      <c r="F6" s="12">
        <v>12.5</v>
      </c>
      <c r="G6" s="2"/>
      <c r="H6" s="38">
        <f>SUM(F6*1.15)</f>
        <v>14.374999999999998</v>
      </c>
    </row>
    <row r="7" spans="1:9" x14ac:dyDescent="0.25">
      <c r="A7" s="13"/>
      <c r="B7" s="12">
        <v>25</v>
      </c>
      <c r="C7" s="12">
        <v>12.5</v>
      </c>
      <c r="D7" s="14" t="s">
        <v>48</v>
      </c>
      <c r="E7" s="15">
        <v>25</v>
      </c>
      <c r="F7" s="12">
        <v>17.600000000000001</v>
      </c>
      <c r="G7" s="2"/>
      <c r="H7" s="37">
        <f t="shared" ref="H7:H11" si="0">SUM(F7*1.15)</f>
        <v>20.239999999999998</v>
      </c>
    </row>
    <row r="8" spans="1:9" x14ac:dyDescent="0.25">
      <c r="A8" s="13"/>
      <c r="B8" s="12">
        <v>50</v>
      </c>
      <c r="C8" s="12">
        <v>17.600000000000001</v>
      </c>
      <c r="D8" s="14" t="s">
        <v>34</v>
      </c>
      <c r="E8" s="15">
        <v>50</v>
      </c>
      <c r="F8" s="12">
        <v>25</v>
      </c>
      <c r="G8" s="2"/>
      <c r="H8" s="35">
        <f t="shared" si="0"/>
        <v>28.749999999999996</v>
      </c>
    </row>
    <row r="9" spans="1:9" x14ac:dyDescent="0.25">
      <c r="A9" s="13"/>
      <c r="B9" s="12">
        <v>100</v>
      </c>
      <c r="C9" s="12">
        <v>25</v>
      </c>
      <c r="D9" s="14"/>
      <c r="E9" s="15">
        <v>100</v>
      </c>
      <c r="F9" s="12">
        <v>45</v>
      </c>
      <c r="G9" s="2"/>
      <c r="H9" s="35">
        <f t="shared" si="0"/>
        <v>51.749999999999993</v>
      </c>
    </row>
    <row r="10" spans="1:9" x14ac:dyDescent="0.25">
      <c r="A10" s="13"/>
      <c r="B10" s="12">
        <v>150</v>
      </c>
      <c r="C10" s="12">
        <v>45</v>
      </c>
      <c r="D10" s="14"/>
      <c r="E10" s="15">
        <v>150</v>
      </c>
      <c r="F10" s="12">
        <v>56</v>
      </c>
      <c r="G10" s="2"/>
      <c r="H10" s="35">
        <f t="shared" si="0"/>
        <v>64.399999999999991</v>
      </c>
    </row>
    <row r="11" spans="1:9" x14ac:dyDescent="0.25">
      <c r="A11" s="13"/>
      <c r="B11" s="12">
        <v>200</v>
      </c>
      <c r="C11" s="12">
        <v>56</v>
      </c>
      <c r="D11" s="14"/>
      <c r="E11" s="12">
        <v>200</v>
      </c>
      <c r="F11" s="12">
        <v>75</v>
      </c>
      <c r="G11" s="2"/>
      <c r="H11" s="35">
        <f t="shared" si="0"/>
        <v>86.25</v>
      </c>
    </row>
    <row r="12" spans="1:9" x14ac:dyDescent="0.25">
      <c r="A12" s="13"/>
      <c r="B12" s="12">
        <v>250</v>
      </c>
      <c r="C12" s="12">
        <v>75</v>
      </c>
      <c r="D12" s="42" t="s">
        <v>44</v>
      </c>
      <c r="E12" s="8"/>
      <c r="F12" s="8"/>
      <c r="G12" s="8"/>
    </row>
    <row r="13" spans="1:9" x14ac:dyDescent="0.25">
      <c r="A13" s="29"/>
      <c r="B13" s="17"/>
      <c r="C13" s="18"/>
      <c r="D13" s="43" t="s">
        <v>34</v>
      </c>
      <c r="E13" s="8"/>
      <c r="F13" s="8"/>
      <c r="G13" s="8"/>
      <c r="I13" s="2"/>
    </row>
    <row r="14" spans="1:9" x14ac:dyDescent="0.25">
      <c r="A14" s="13"/>
      <c r="B14" s="51" t="s">
        <v>22</v>
      </c>
      <c r="C14" s="3"/>
      <c r="E14" s="7"/>
      <c r="F14" s="19"/>
      <c r="G14" s="20" t="s">
        <v>12</v>
      </c>
      <c r="H14" s="20"/>
      <c r="I14" s="2"/>
    </row>
    <row r="15" spans="1:9" x14ac:dyDescent="0.25">
      <c r="A15" s="52" t="s">
        <v>24</v>
      </c>
      <c r="B15" s="51">
        <v>0.1</v>
      </c>
      <c r="E15" s="23" t="s">
        <v>34</v>
      </c>
      <c r="F15" s="48" t="s">
        <v>13</v>
      </c>
      <c r="G15" s="49"/>
      <c r="H15" s="50"/>
      <c r="I15" s="2"/>
    </row>
    <row r="16" spans="1:9" x14ac:dyDescent="0.25">
      <c r="A16" s="53" t="s">
        <v>25</v>
      </c>
      <c r="B16" s="54">
        <v>0.1</v>
      </c>
      <c r="E16" s="8"/>
      <c r="F16" s="19" t="s">
        <v>14</v>
      </c>
      <c r="G16" s="24" t="s">
        <v>15</v>
      </c>
      <c r="H16" s="20"/>
      <c r="I16" s="2"/>
    </row>
    <row r="17" spans="1:9" x14ac:dyDescent="0.25">
      <c r="F17" s="19"/>
      <c r="G17" s="20"/>
      <c r="H17" s="20"/>
      <c r="I17" s="2"/>
    </row>
    <row r="18" spans="1:9" x14ac:dyDescent="0.25">
      <c r="A18" s="21" t="s">
        <v>47</v>
      </c>
      <c r="B18" s="55"/>
      <c r="C18" s="56"/>
      <c r="F18" s="25" t="s">
        <v>1</v>
      </c>
      <c r="G18" s="26">
        <v>12.5</v>
      </c>
      <c r="H18" s="20">
        <v>12.5</v>
      </c>
      <c r="I18" s="2"/>
    </row>
    <row r="19" spans="1:9" x14ac:dyDescent="0.25">
      <c r="A19" s="22" t="s">
        <v>16</v>
      </c>
      <c r="B19" s="58">
        <v>0.25</v>
      </c>
      <c r="C19" s="56"/>
      <c r="F19" s="27" t="s">
        <v>19</v>
      </c>
      <c r="G19" s="24" t="s">
        <v>20</v>
      </c>
      <c r="H19" s="20">
        <v>12.08</v>
      </c>
      <c r="I19" s="2"/>
    </row>
    <row r="20" spans="1:9" x14ac:dyDescent="0.25">
      <c r="A20" s="22" t="s">
        <v>17</v>
      </c>
      <c r="B20" s="58">
        <v>0.35</v>
      </c>
      <c r="C20" s="56"/>
      <c r="E20" s="16"/>
      <c r="F20" s="27"/>
      <c r="G20" s="24" t="s">
        <v>21</v>
      </c>
      <c r="H20" s="20">
        <v>24.58</v>
      </c>
      <c r="I20" s="2"/>
    </row>
    <row r="21" spans="1:9" x14ac:dyDescent="0.25">
      <c r="A21" s="22" t="s">
        <v>18</v>
      </c>
      <c r="B21" s="58">
        <v>0.45</v>
      </c>
      <c r="C21" s="56"/>
      <c r="D21" s="8"/>
      <c r="E21" s="8"/>
      <c r="F21" s="27"/>
      <c r="G21" s="24" t="s">
        <v>23</v>
      </c>
      <c r="H21" s="24">
        <f>SUM(H20*1.21)</f>
        <v>29.741799999999998</v>
      </c>
      <c r="I21" s="2"/>
    </row>
    <row r="22" spans="1:9" x14ac:dyDescent="0.25">
      <c r="A22" s="46" t="s">
        <v>39</v>
      </c>
      <c r="B22" s="47" t="s">
        <v>40</v>
      </c>
      <c r="C22" s="57"/>
      <c r="D22" s="8"/>
      <c r="E22" s="8"/>
      <c r="F22" s="3"/>
      <c r="G22" s="28"/>
      <c r="H22" s="2"/>
      <c r="I22" s="2"/>
    </row>
    <row r="23" spans="1:9" x14ac:dyDescent="0.25">
      <c r="A23" s="8"/>
      <c r="B23" s="30"/>
      <c r="C23" s="30"/>
      <c r="D23" s="8"/>
      <c r="E23" s="8"/>
      <c r="F23" s="8"/>
      <c r="G23" s="28"/>
      <c r="H23" s="2"/>
      <c r="I23" s="2"/>
    </row>
    <row r="24" spans="1:9" x14ac:dyDescent="0.25">
      <c r="A24" s="11" t="s">
        <v>26</v>
      </c>
      <c r="B24" s="11"/>
      <c r="C24" s="11" t="s">
        <v>2</v>
      </c>
      <c r="D24" s="31" t="s">
        <v>3</v>
      </c>
      <c r="E24" s="3"/>
      <c r="F24" s="8"/>
      <c r="G24" s="3"/>
      <c r="H24" s="2"/>
      <c r="I24" s="2"/>
    </row>
    <row r="25" spans="1:9" x14ac:dyDescent="0.25">
      <c r="A25" s="3" t="s">
        <v>27</v>
      </c>
      <c r="B25" s="3"/>
      <c r="C25" s="3" t="s">
        <v>38</v>
      </c>
      <c r="D25" s="31" t="s">
        <v>28</v>
      </c>
      <c r="E25" s="3"/>
      <c r="F25" s="8"/>
      <c r="G25" s="3"/>
      <c r="H25" s="2"/>
      <c r="I25" s="2"/>
    </row>
    <row r="26" spans="1:9" x14ac:dyDescent="0.25">
      <c r="A26" s="3"/>
      <c r="B26" s="3"/>
      <c r="C26" s="3"/>
      <c r="D26" s="3"/>
      <c r="E26" s="3"/>
      <c r="F26" s="3"/>
      <c r="G26" s="3"/>
      <c r="H26" s="1"/>
      <c r="I26" s="1"/>
    </row>
    <row r="27" spans="1:9" x14ac:dyDescent="0.25">
      <c r="A27" s="32" t="s">
        <v>29</v>
      </c>
      <c r="B27" s="3"/>
      <c r="C27" s="3" t="s">
        <v>30</v>
      </c>
      <c r="D27" s="3"/>
      <c r="E27" s="3"/>
      <c r="F27" s="3"/>
      <c r="G27" s="3"/>
      <c r="H27" s="2"/>
      <c r="I27" s="2"/>
    </row>
    <row r="28" spans="1:9" x14ac:dyDescent="0.25">
      <c r="A28" s="3" t="s">
        <v>31</v>
      </c>
      <c r="B28" s="3" t="s">
        <v>32</v>
      </c>
      <c r="C28" s="41">
        <v>2</v>
      </c>
      <c r="D28" s="3" t="s">
        <v>41</v>
      </c>
      <c r="E28" s="39" t="s">
        <v>45</v>
      </c>
      <c r="F28" s="40"/>
      <c r="G28" s="44"/>
      <c r="H28" s="45"/>
      <c r="I28" s="2"/>
    </row>
    <row r="29" spans="1:9" x14ac:dyDescent="0.25">
      <c r="A29" s="3"/>
      <c r="B29" s="3" t="s">
        <v>33</v>
      </c>
      <c r="C29" s="3" t="s">
        <v>46</v>
      </c>
      <c r="D29" s="3" t="s">
        <v>42</v>
      </c>
      <c r="E29" s="31"/>
      <c r="F29" s="3"/>
      <c r="G29" s="3"/>
      <c r="H29" s="2"/>
      <c r="I29" s="2"/>
    </row>
    <row r="30" spans="1:9" x14ac:dyDescent="0.25">
      <c r="F30" s="2"/>
      <c r="G30" s="2"/>
      <c r="H30" s="2"/>
      <c r="I30" s="2"/>
    </row>
    <row r="31" spans="1:9" x14ac:dyDescent="0.25">
      <c r="A31" s="31" t="s">
        <v>35</v>
      </c>
      <c r="F31" s="2"/>
      <c r="G31" s="2"/>
      <c r="H31" s="2"/>
      <c r="I31" s="2"/>
    </row>
    <row r="32" spans="1:9" x14ac:dyDescent="0.25">
      <c r="A32" s="33" t="s">
        <v>4</v>
      </c>
      <c r="B32" s="17" t="s">
        <v>36</v>
      </c>
      <c r="H32" s="2"/>
      <c r="I32" s="2"/>
    </row>
    <row r="33" spans="1:9" x14ac:dyDescent="0.25">
      <c r="H33" s="2"/>
      <c r="I33" s="2"/>
    </row>
    <row r="34" spans="1:9" x14ac:dyDescent="0.25">
      <c r="H34" s="2"/>
      <c r="I34" s="2"/>
    </row>
    <row r="35" spans="1:9" x14ac:dyDescent="0.25">
      <c r="H35" s="2"/>
      <c r="I35" s="2"/>
    </row>
    <row r="36" spans="1:9" x14ac:dyDescent="0.25">
      <c r="H36" s="2"/>
      <c r="I36" s="2"/>
    </row>
    <row r="37" spans="1:9" x14ac:dyDescent="0.25">
      <c r="A37" s="2"/>
      <c r="B37" s="2"/>
      <c r="C37" s="2" t="s">
        <v>34</v>
      </c>
      <c r="D37" s="2"/>
      <c r="E37" s="2"/>
      <c r="F37" s="2"/>
      <c r="G37" s="2"/>
      <c r="H37" s="2"/>
      <c r="I37" s="2"/>
    </row>
    <row r="38" spans="1:9" x14ac:dyDescent="0.25">
      <c r="B38" s="2"/>
      <c r="C38" s="2"/>
      <c r="D38" s="2"/>
      <c r="E38" s="2"/>
      <c r="F38" s="2"/>
      <c r="G38" s="2"/>
      <c r="H38" s="2"/>
      <c r="I38" s="2"/>
    </row>
    <row r="39" spans="1:9" x14ac:dyDescent="0.25">
      <c r="B39" s="2"/>
      <c r="C39" s="2"/>
      <c r="D39" s="2"/>
      <c r="E39" s="2"/>
      <c r="F39" s="2"/>
      <c r="G39" s="2"/>
      <c r="H39" s="2"/>
      <c r="I39" s="2"/>
    </row>
    <row r="40" spans="1:9" x14ac:dyDescent="0.25">
      <c r="B40" s="2"/>
      <c r="C40" s="2"/>
      <c r="D40" s="2"/>
      <c r="E40" s="2"/>
      <c r="F40" s="2"/>
      <c r="G40" s="2"/>
      <c r="H40" s="2"/>
      <c r="I40" s="2"/>
    </row>
    <row r="41" spans="1:9" x14ac:dyDescent="0.25">
      <c r="B41" s="3"/>
      <c r="C41" s="3"/>
      <c r="D41" s="4"/>
      <c r="E41" s="3"/>
      <c r="F41" s="3"/>
      <c r="G41" s="3"/>
      <c r="H41" s="3"/>
      <c r="I41" s="3"/>
    </row>
    <row r="42" spans="1:9" x14ac:dyDescent="0.25">
      <c r="B42" s="3"/>
      <c r="C42" s="3"/>
      <c r="D42" s="3"/>
      <c r="E42" s="3"/>
      <c r="F42" s="3"/>
      <c r="G42" s="3"/>
      <c r="H42" s="3"/>
      <c r="I42" s="3"/>
    </row>
  </sheetData>
  <mergeCells count="1">
    <mergeCell ref="F15:H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Kiesecoms</dc:creator>
  <cp:lastModifiedBy>Jacques Kiesecoms</cp:lastModifiedBy>
  <cp:lastPrinted>2026-02-27T19:41:24Z</cp:lastPrinted>
  <dcterms:created xsi:type="dcterms:W3CDTF">2015-06-05T18:19:34Z</dcterms:created>
  <dcterms:modified xsi:type="dcterms:W3CDTF">2026-02-27T19:45:47Z</dcterms:modified>
</cp:coreProperties>
</file>